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ReceiptAdvice" sheetId="1" r:id="rId1"/>
  </sheets>
  <definedNames>
    <definedName name="_xlnm.Print_Area" localSheetId="0">'ReceiptAdvice'!$A$1:$AJ$17</definedName>
    <definedName name="_xlnm.Print_Titles" localSheetId="0">'ReceiptAdvice'!$1:$1</definedName>
    <definedName name="Excel_BuiltIn_Print_Area_1">'ReceiptAdvice'!$A$1:$AJ$17</definedName>
    <definedName name="Excel_BuiltIn_Print_Titles_1">'ReceiptAdvice'!$1:$1</definedName>
    <definedName name="BuiltIn_AutoFilter___1">'ReceiptAdvice'!$N$1:$P$1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0"/>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0"/>
          </rPr>
          <t>Property Term Adjective(s).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0"/>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0"/>
          </rPr>
          <t>A qualifier is a word or words which help define and differentiate a Business Information Entity fromother Business Information Entities. 
For example, when the BIE is used in another context.</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Occurrence:
The optionality and/or cardinality of the BIE.
Expressed in XML Schema syntax.</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S1" authorId="0">
      <text>
        <r>
          <rPr>
            <sz val="10"/>
            <rFont val="Arial"/>
            <family val="0"/>
          </rPr>
          <t>Documentary Namespace Prefix:
This contains reference information suitable for the integration of the NDR Code Lists architecture.</t>
        </r>
      </text>
    </comment>
    <comment ref="T1" authorId="0">
      <text>
        <r>
          <rPr>
            <sz val="10"/>
            <rFont val="Arial"/>
            <family val="0"/>
          </rPr>
          <t>Analyst Notes:
This is a list of comments, queries and notes made as the work is done.
It is not part of the normative schemas</t>
        </r>
      </text>
    </comment>
    <comment ref="U1" authorId="0">
      <text>
        <r>
          <rPr>
            <sz val="10"/>
            <rFont val="Arial"/>
            <family val="0"/>
          </rPr>
          <t>Core Component UID:
This is the UID of the correlated core component, in those cases where a direct correlation exists.  This information is found in the current Core Component Catalog.</t>
        </r>
      </text>
    </comment>
    <comment ref="A2" authorId="0">
      <text>
        <r>
          <rPr>
            <sz val="10"/>
            <rFont val="Arial"/>
            <family val="0"/>
          </rPr>
          <t>Line colour: 
This colour denotes an ABIE - Aggregate Business Information Entity - line. This is also denoted by "ABIE" in the "BIE Type" column.</t>
        </r>
      </text>
    </comment>
  </commentList>
</comments>
</file>

<file path=xl/sharedStrings.xml><?xml version="1.0" encoding="utf-8"?>
<sst xmlns="http://schemas.openxmlformats.org/spreadsheetml/2006/main" count="132" uniqueCount="132">
  <si>
    <t>UBL Name</t>
  </si>
  <si>
    <t>BIE Dictionary Entry Name</t>
  </si>
  <si>
    <t>Object Class Qualifier</t>
  </si>
  <si>
    <t>Object Class</t>
  </si>
  <si>
    <t>Property Qualifier</t>
  </si>
  <si>
    <t>Property Term Possessive(s)</t>
  </si>
  <si>
    <t>Property Term Noun</t>
  </si>
  <si>
    <t>Representation Term Qualifier</t>
  </si>
  <si>
    <t>Representation Term</t>
  </si>
  <si>
    <t>Data Type Qualifier</t>
  </si>
  <si>
    <t>Data Type</t>
  </si>
  <si>
    <t>Associated Object Class Qualifier</t>
  </si>
  <si>
    <t>Associated Object Class</t>
  </si>
  <si>
    <t>Business Terms (Synonyms)</t>
  </si>
  <si>
    <t>Occurrence</t>
  </si>
  <si>
    <t>BIE Type</t>
  </si>
  <si>
    <t>UBL Definition</t>
  </si>
  <si>
    <t>Examples</t>
  </si>
  <si>
    <t>Documentary Namespace Prefix</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</si>
  <si>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</si>
  <si>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</si>
  <si>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</si>
  <si>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</si>
  <si>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</si>
  <si>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</si>
  <si>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</si>
  <si>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</si>
  <si>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</si>
  <si>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</si>
  <si>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</si>
  <si>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length</t>
  </si>
  <si>
    <t>pattern</t>
  </si>
  <si>
    <t>enumeration</t>
  </si>
  <si>
    <t>inclusive</t>
  </si>
  <si>
    <t>exclusive</t>
  </si>
  <si>
    <t>digits</t>
  </si>
  <si>
    <t>Receipt Advice</t>
  </si>
  <si>
    <t>Details</t>
  </si>
  <si>
    <t>Details</t>
  </si>
  <si>
    <t>ABIE</t>
  </si>
  <si>
    <t>the document that advises the goods received and accepted by the buyer</t>
  </si>
  <si>
    <t>ra</t>
  </si>
  <si>
    <t>Receipt Advice</t>
  </si>
  <si>
    <t>Identifier</t>
  </si>
  <si>
    <t>Identifier</t>
  </si>
  <si>
    <t>Identifier. Type</t>
  </si>
  <si>
    <t>1..1</t>
  </si>
  <si>
    <t>BBIE</t>
  </si>
  <si>
    <t>holds the unique number that identifies the receipt advice, typically according to the buyer's system that generated the receipt advice</t>
  </si>
  <si>
    <t>Receipt Advice</t>
  </si>
  <si>
    <t>Copy</t>
  </si>
  <si>
    <t>Indicator</t>
  </si>
  <si>
    <t>Indicator. Type</t>
  </si>
  <si>
    <t>0..1</t>
  </si>
  <si>
    <t>BBIE</t>
  </si>
  <si>
    <t xml:space="preserve">Indicates whether a document is a copy (true) or not (false) </t>
  </si>
  <si>
    <t>Receipt Advice</t>
  </si>
  <si>
    <t>Globally Unique</t>
  </si>
  <si>
    <t>Identifier</t>
  </si>
  <si>
    <t>Identifier</t>
  </si>
  <si>
    <t>Identifier. Type</t>
  </si>
  <si>
    <t>0..1</t>
  </si>
  <si>
    <t>BBIE</t>
  </si>
  <si>
    <t>a computer generated unique identifier for the document, which is guaranteed to be unique</t>
  </si>
  <si>
    <t>Receipt Advice</t>
  </si>
  <si>
    <t>Issue</t>
  </si>
  <si>
    <t>Date</t>
  </si>
  <si>
    <t>Date</t>
  </si>
  <si>
    <t>Date_Date Time. Type</t>
  </si>
  <si>
    <t>1..1</t>
  </si>
  <si>
    <t>BBIE</t>
  </si>
  <si>
    <t>the date when the receipt advice was issued.</t>
  </si>
  <si>
    <t>Receipt Advice</t>
  </si>
  <si>
    <t>Document</t>
  </si>
  <si>
    <t>Status</t>
  </si>
  <si>
    <t>Code</t>
  </si>
  <si>
    <t>Code. Type</t>
  </si>
  <si>
    <t>0..1</t>
  </si>
  <si>
    <t>BBIE</t>
  </si>
  <si>
    <t>Identifies the status of the document with regard to its original state.</t>
  </si>
  <si>
    <t>stat</t>
  </si>
  <si>
    <t>Receipt Advice</t>
  </si>
  <si>
    <t>Note</t>
  </si>
  <si>
    <t>Text</t>
  </si>
  <si>
    <t>Text. Type</t>
  </si>
  <si>
    <t>0..1</t>
  </si>
  <si>
    <t>BBIE</t>
  </si>
  <si>
    <t xml:space="preserve">notes or any other textual information, pertinent to the entire receipt advice, that is not contained explicitly in another structure. </t>
  </si>
  <si>
    <t>Receipt Advice</t>
  </si>
  <si>
    <t>Order Reference</t>
  </si>
  <si>
    <t>0..n</t>
  </si>
  <si>
    <t>ASBIE</t>
  </si>
  <si>
    <t>associates the receipt advice with one or more Orders that it relates to.</t>
  </si>
  <si>
    <t>Receipt Advice</t>
  </si>
  <si>
    <t>Despatch</t>
  </si>
  <si>
    <t>Document Reference</t>
  </si>
  <si>
    <t>0..n</t>
  </si>
  <si>
    <t>ASBIE</t>
  </si>
  <si>
    <t>associates the receipt advice with one or more Despatch advices that it relates to.</t>
  </si>
  <si>
    <t>Receipt Advice</t>
  </si>
  <si>
    <t>Buyer Party</t>
  </si>
  <si>
    <t>1..1</t>
  </si>
  <si>
    <t>ASBIE</t>
  </si>
  <si>
    <t>associates the Order with information about the buyer involved in the transaction.</t>
  </si>
  <si>
    <t>Receipt Advice</t>
  </si>
  <si>
    <t>Seller Party</t>
  </si>
  <si>
    <t>1..1</t>
  </si>
  <si>
    <t>ASBIE</t>
  </si>
  <si>
    <t>associates the Order with information about the seller involved in the transaction.</t>
  </si>
  <si>
    <t>Receipt Advice</t>
  </si>
  <si>
    <t>Freight Forwarder</t>
  </si>
  <si>
    <t>Party</t>
  </si>
  <si>
    <t>0..1</t>
  </si>
  <si>
    <t>ASBIE</t>
  </si>
  <si>
    <t>associates the receipt advice with information about the freight forwarder involved in the transaction.</t>
  </si>
  <si>
    <t>Receipt Advice</t>
  </si>
  <si>
    <t>Delivery</t>
  </si>
  <si>
    <t>0..n</t>
  </si>
  <si>
    <t>ASBIE</t>
  </si>
  <si>
    <t>associates the receipt advice with a delivery  (or deliveries).</t>
  </si>
  <si>
    <t>Receipt Advice</t>
  </si>
  <si>
    <t>Received</t>
  </si>
  <si>
    <t>Transport Handling Unit</t>
  </si>
  <si>
    <t>0..n</t>
  </si>
  <si>
    <t>ASBIE</t>
  </si>
  <si>
    <t>associates the receipt advice with zero or more transport handling units (THU). The advice may be organised in this way with receipt 'lines' within each THU.</t>
  </si>
  <si>
    <t>Receipt Advice</t>
  </si>
  <si>
    <t>Receipt Line</t>
  </si>
  <si>
    <t>1..n</t>
  </si>
  <si>
    <t>ASBIE</t>
  </si>
  <si>
    <t>receipt 'line(s)', annotated to show which transport handling units (THU) each line is within. If THUs are not used, there is just a series of receipt 'lines' with no THU annotation.</t>
  </si>
  <si>
    <t>END</t>
  </si>
</sst>
</file>

<file path=xl/styles.xml><?xml version="1.0" encoding="utf-8"?>
<styleSheet xmlns="http://schemas.openxmlformats.org/spreadsheetml/2006/main">
  <numFmts count="10">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General"/>
    <numFmt numFmtId="165" formatCode="@"/>
  </numFmts>
  <fonts count="7">
    <font>
      <sz val="10"/>
      <name val="Arial"/>
      <family val="0"/>
    </font>
    <font>
      <sz val="9"/>
      <color indexed="8"/>
      <name val="Arial"/>
      <family val="0"/>
    </font>
    <font>
      <sz val="10"/>
      <color indexed="8"/>
      <name val="Arial"/>
      <family val="2"/>
    </font>
    <font>
      <sz val="8"/>
      <color indexed="8"/>
      <name val="Arial"/>
      <family val="0"/>
    </font>
    <font>
      <b/>
      <sz val="8"/>
      <color indexed="15"/>
      <name val="Arial"/>
      <family val="0"/>
    </font>
    <font>
      <b/>
      <sz val="10"/>
      <color indexed="15"/>
      <name val="Arial"/>
      <family val="5"/>
    </font>
    <font>
      <b/>
      <sz val="8"/>
      <name val="Arial"/>
      <family val="2"/>
    </font>
  </fonts>
  <fills count="8">
    <fill>
      <patternFill/>
    </fill>
    <fill>
      <patternFill patternType="gray125"/>
    </fill>
    <fill>
      <patternFill patternType="solid">
        <fgColor indexed="10"/>
        <bgColor indexed="64"/>
      </patternFill>
    </fill>
    <fill>
      <patternFill patternType="solid">
        <fgColor indexed="14"/>
        <bgColor indexed="64"/>
      </patternFill>
    </fill>
    <fill>
      <patternFill patternType="solid">
        <fgColor indexed="13"/>
        <bgColor indexed="64"/>
      </patternFill>
    </fill>
    <fill>
      <patternFill patternType="solid">
        <fgColor indexed="11"/>
        <bgColor indexed="64"/>
      </patternFill>
    </fill>
    <fill>
      <patternFill patternType="solid">
        <fgColor indexed="12"/>
        <bgColor indexed="64"/>
      </patternFill>
    </fill>
    <fill>
      <patternFill patternType="solid">
        <fgColor indexed="9"/>
        <bgColor indexed="64"/>
      </patternFill>
    </fill>
  </fills>
  <borders count="2">
    <border>
      <left/>
      <right/>
      <top/>
      <bottom/>
      <diagonal/>
    </border>
    <border>
      <left>
        <color indexed="8"/>
      </left>
      <right>
        <color indexed="8"/>
      </right>
      <top>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7">
    <xf numFmtId="0" fontId="0" fillId="0" borderId="0" xfId="0" applyAlignment="1">
      <alignment/>
    </xf>
    <xf numFmtId="164" fontId="1" fillId="2" borderId="1" xfId="0" applyAlignment="1">
      <alignment horizontal="center" vertical="top" wrapText="1"/>
    </xf>
    <xf numFmtId="164" fontId="1" fillId="3" borderId="1" xfId="0" applyAlignment="1">
      <alignment horizontal="center" wrapText="1"/>
    </xf>
    <xf numFmtId="165" fontId="1" fillId="3" borderId="1" xfId="0" applyAlignment="1">
      <alignment horizontal="center" wrapText="1"/>
    </xf>
    <xf numFmtId="164" fontId="1" fillId="3" borderId="1" xfId="0" applyAlignment="1">
      <alignment/>
    </xf>
    <xf numFmtId="164" fontId="1" fillId="3" borderId="1" xfId="0" applyAlignment="1">
      <alignment wrapText="1"/>
    </xf>
    <xf numFmtId="165" fontId="1" fillId="3" borderId="1" xfId="0" applyAlignment="1">
      <alignment wrapText="1"/>
    </xf>
    <xf numFmtId="165" fontId="1" fillId="2" borderId="1" xfId="0" applyAlignment="1">
      <alignment wrapText="1"/>
    </xf>
    <xf numFmtId="165" fontId="1" fillId="2" borderId="1" xfId="0" applyAlignment="1">
      <alignment horizontal="center" wrapText="1"/>
    </xf>
    <xf numFmtId="164" fontId="1" fillId="2" borderId="1" xfId="0" applyAlignment="1">
      <alignment horizontal="center" wrapText="1"/>
    </xf>
    <xf numFmtId="164" fontId="1" fillId="2" borderId="1" xfId="0" applyAlignment="1">
      <alignment horizontal="center" textRotation="90" wrapText="1"/>
    </xf>
    <xf numFmtId="164" fontId="2" fillId="0" borderId="0" xfId="0" applyAlignment="1">
      <alignment/>
    </xf>
    <xf numFmtId="165" fontId="3" fillId="4" borderId="0" xfId="0" applyAlignment="1">
      <alignment vertical="top" wrapText="1"/>
    </xf>
    <xf numFmtId="164" fontId="3" fillId="4" borderId="0" xfId="0" applyAlignment="1">
      <alignment vertical="top" wrapText="1"/>
    </xf>
    <xf numFmtId="164" fontId="3" fillId="4" borderId="0" xfId="0" applyAlignment="1">
      <alignment vertical="top" wrapText="1"/>
    </xf>
    <xf numFmtId="164" fontId="3" fillId="4" borderId="0" xfId="0" applyAlignment="1">
      <alignment horizontal="left" vertical="top" wrapText="1"/>
    </xf>
    <xf numFmtId="164" fontId="2" fillId="4" borderId="0" xfId="0" applyAlignment="1">
      <alignment vertical="top" wrapText="1"/>
    </xf>
    <xf numFmtId="165" fontId="3" fillId="0" borderId="0" xfId="0" applyAlignment="1">
      <alignment vertical="top" wrapText="1"/>
    </xf>
    <xf numFmtId="165" fontId="3" fillId="0" borderId="0" xfId="0" applyAlignment="1">
      <alignment vertical="top" wrapText="1"/>
    </xf>
    <xf numFmtId="164" fontId="3" fillId="0" borderId="0" xfId="0" applyAlignment="1">
      <alignment vertical="top" wrapText="1"/>
    </xf>
    <xf numFmtId="164" fontId="3" fillId="0" borderId="0" xfId="0" applyAlignment="1">
      <alignment vertical="top" wrapText="1"/>
    </xf>
    <xf numFmtId="164" fontId="3" fillId="0" borderId="0" xfId="0" applyAlignment="1">
      <alignment vertical="top"/>
    </xf>
    <xf numFmtId="164" fontId="3" fillId="0" borderId="0" xfId="0" applyAlignment="1">
      <alignment horizontal="left" vertical="top" wrapText="1"/>
    </xf>
    <xf numFmtId="164" fontId="2" fillId="0" borderId="0" xfId="0" applyAlignment="1">
      <alignment vertical="top" wrapText="1"/>
    </xf>
    <xf numFmtId="164" fontId="2" fillId="0" borderId="0" xfId="0" applyAlignment="1">
      <alignment/>
    </xf>
    <xf numFmtId="164" fontId="2" fillId="0" borderId="0" xfId="0" applyAlignment="1">
      <alignment/>
    </xf>
    <xf numFmtId="165" fontId="3" fillId="5" borderId="0" xfId="0" applyAlignment="1">
      <alignment/>
    </xf>
    <xf numFmtId="165" fontId="3" fillId="5" borderId="0" xfId="0" applyAlignment="1">
      <alignment vertical="top" wrapText="1"/>
    </xf>
    <xf numFmtId="164" fontId="3" fillId="5" borderId="0" xfId="0" applyAlignment="1">
      <alignment vertical="top" wrapText="1"/>
    </xf>
    <xf numFmtId="165" fontId="3" fillId="5" borderId="0" xfId="0" applyAlignment="1">
      <alignment vertical="top" wrapText="1"/>
    </xf>
    <xf numFmtId="165" fontId="3" fillId="5" borderId="0" xfId="0" applyAlignment="1">
      <alignment vertical="top" wrapText="1"/>
    </xf>
    <xf numFmtId="164" fontId="3" fillId="6" borderId="0" xfId="0" applyAlignment="1">
      <alignment vertical="top" wrapText="1"/>
    </xf>
    <xf numFmtId="164" fontId="3" fillId="5" borderId="0" xfId="0" applyAlignment="1">
      <alignment vertical="top" wrapText="1"/>
    </xf>
    <xf numFmtId="164" fontId="3" fillId="5" borderId="0" xfId="0" applyAlignment="1">
      <alignment horizontal="left" vertical="top" wrapText="1"/>
    </xf>
    <xf numFmtId="164" fontId="2" fillId="5" borderId="0" xfId="0" applyAlignment="1">
      <alignment vertical="top" wrapText="1"/>
    </xf>
    <xf numFmtId="164" fontId="3" fillId="6" borderId="0" xfId="0" applyAlignment="1">
      <alignment horizontal="left" vertical="top" wrapText="1"/>
    </xf>
    <xf numFmtId="164" fontId="3" fillId="6" borderId="0" xfId="0" applyAlignment="1">
      <alignment vertical="top" wrapText="1"/>
    </xf>
    <xf numFmtId="165" fontId="3" fillId="6" borderId="0" xfId="0" applyAlignment="1">
      <alignment vertical="top" wrapText="1"/>
    </xf>
    <xf numFmtId="164" fontId="2" fillId="6" borderId="0" xfId="0" applyAlignment="1">
      <alignment vertical="top" wrapText="1"/>
    </xf>
    <xf numFmtId="164" fontId="2" fillId="7" borderId="0" xfId="0" applyAlignment="1">
      <alignment vertical="top" wrapText="1"/>
    </xf>
    <xf numFmtId="164" fontId="3" fillId="7" borderId="0" xfId="0" applyAlignment="1">
      <alignment vertical="top" wrapText="1"/>
    </xf>
    <xf numFmtId="164" fontId="4" fillId="7" borderId="0" xfId="0" applyAlignment="1">
      <alignment vertical="top" wrapText="1"/>
    </xf>
    <xf numFmtId="164" fontId="5" fillId="7" borderId="0" xfId="0" applyAlignment="1">
      <alignment horizontal="left" vertical="top" wrapText="1"/>
    </xf>
    <xf numFmtId="164" fontId="5" fillId="7" borderId="0" xfId="0" applyAlignment="1">
      <alignment vertical="top" wrapText="1"/>
    </xf>
    <xf numFmtId="165" fontId="2" fillId="7" borderId="0" xfId="0" applyAlignment="1">
      <alignment vertical="top" wrapText="1"/>
    </xf>
    <xf numFmtId="164" fontId="3" fillId="7" borderId="0" xfId="0" applyAlignment="1">
      <alignment horizontal="left" vertical="top" wrapText="1"/>
    </xf>
    <xf numFmtId="165" fontId="3" fillId="7" borderId="0" xfId="0" applyAlignment="1">
      <alignment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3366FF"/>
      <rgbColor rgb="00C0C0C0"/>
      <rgbColor rgb="00CBFBCB"/>
      <rgbColor rgb="00CCFFCC"/>
      <rgbColor rgb="00F898C8"/>
      <rgbColor rgb="00FFFF00"/>
      <rgbColor rgb="00FFFFFF"/>
      <rgbColor rgb="00FFFF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17"/>
  <sheetViews>
    <sheetView tabSelected="1" workbookViewId="0" topLeftCell="A1">
      <pane ySplit="1" topLeftCell="A2" activePane="topLeft" state="frozen"/>
      <selection pane="topLeft" activeCell="A1" sqref="A1"/>
      <selection pane="bottomLeft" activeCell="A1" sqref="A1"/>
    </sheetView>
  </sheetViews>
  <sheetFormatPr defaultColWidth="11.421875" defaultRowHeight="12.75"/>
  <cols>
    <col min="1" max="1" width="22.57421875" style="0" customWidth="1"/>
    <col min="2" max="2" width="28.140625" style="0" customWidth="1"/>
    <col min="3" max="3" width="14.8515625" style="0" customWidth="1"/>
    <col min="4" max="5" width="14.140625" style="0" customWidth="1"/>
    <col min="6" max="7" width="10.421875" style="0" customWidth="1"/>
    <col min="8" max="8" width="0" style="0" hidden="1" customWidth="1"/>
    <col min="9" max="11" width="12.28125" style="0" customWidth="1"/>
    <col min="12" max="12" width="15.421875" style="0" customWidth="1"/>
    <col min="13" max="13" width="13.57421875" style="0" customWidth="1"/>
    <col min="14" max="14" width="12.00390625" style="0" customWidth="1"/>
    <col min="15" max="15" width="4.421875" style="0" customWidth="1"/>
    <col min="16" max="16" width="6.140625" style="0" customWidth="1"/>
    <col min="17" max="17" width="48.57421875" style="0" customWidth="1"/>
    <col min="18" max="18" width="17.140625" style="0" customWidth="1"/>
    <col min="19" max="19" width="6.57421875" style="0" customWidth="1"/>
    <col min="20" max="20" width="24.00390625" style="0" customWidth="1"/>
    <col min="21" max="21" width="12.8515625" style="0" customWidth="1"/>
    <col min="22" max="22" width="10.421875" style="0" customWidth="1"/>
    <col min="23" max="23" width="12.57421875" style="0" customWidth="1"/>
    <col min="24" max="24" width="10.57421875" style="0" customWidth="1"/>
    <col min="25" max="29" width="10.421875" style="0" customWidth="1"/>
    <col min="30" max="30" width="27.57421875" style="0" customWidth="1"/>
    <col min="31" max="36" width="5.421875" style="0" customWidth="1"/>
    <col min="37" max="256" width="9.00390625" style="0" customWidth="1"/>
  </cols>
  <sheetData>
    <row r="1" spans="1:256" ht="66" customHeight="1">
      <c r="A1" s="1" t="s">
        <v>0</v>
      </c>
      <c r="B1" s="1" t="s">
        <v>1</v>
      </c>
      <c r="C1" s="2" t="s">
        <v>2</v>
      </c>
      <c r="D1" s="3" t="s">
        <v>3</v>
      </c>
      <c r="E1" s="4" t="s">
        <v>4</v>
      </c>
      <c r="F1" s="5" t="s">
        <v>5</v>
      </c>
      <c r="G1" s="5" t="s">
        <v>6</v>
      </c>
      <c r="H1" s="5" t="s">
        <v>7</v>
      </c>
      <c r="I1" s="5" t="s">
        <v>8</v>
      </c>
      <c r="J1" s="5" t="s">
        <v>9</v>
      </c>
      <c r="K1" s="5" t="s">
        <v>10</v>
      </c>
      <c r="L1" s="2" t="s">
        <v>11</v>
      </c>
      <c r="M1" s="5" t="s">
        <v>12</v>
      </c>
      <c r="N1" s="2" t="s">
        <v>13</v>
      </c>
      <c r="O1" s="2" t="s">
        <v>14</v>
      </c>
      <c r="P1" s="2" t="s">
        <v>15</v>
      </c>
      <c r="Q1" s="6" t="s">
        <v>16</v>
      </c>
      <c r="R1" s="7" t="s">
        <v>17</v>
      </c>
      <c r="S1" s="8" t="s">
        <v>18</v>
      </c>
      <c r="T1" s="8" t="s">
        <v>19</v>
      </c>
      <c r="U1" s="8" t="s">
        <v>20</v>
      </c>
      <c r="V1" s="9" t="s">
        <v>21</v>
      </c>
      <c r="W1" s="9" t="s">
        <v>22</v>
      </c>
      <c r="X1" s="9" t="s">
        <v>23</v>
      </c>
      <c r="Y1" s="9" t="s">
        <v>24</v>
      </c>
      <c r="Z1" s="9" t="s">
        <v>25</v>
      </c>
      <c r="AA1" s="9" t="s">
        <v>26</v>
      </c>
      <c r="AB1" s="9" t="s">
        <v>27</v>
      </c>
      <c r="AC1" s="9" t="s">
        <v>28</v>
      </c>
      <c r="AD1" s="9" t="s">
        <v>29</v>
      </c>
      <c r="AE1" s="10" t="s">
        <v>30</v>
      </c>
      <c r="AF1" s="10" t="s">
        <v>31</v>
      </c>
      <c r="AG1" s="10" t="s">
        <v>32</v>
      </c>
      <c r="AH1" s="10" t="s">
        <v>33</v>
      </c>
      <c r="AI1" s="10" t="s">
        <v>34</v>
      </c>
      <c r="AJ1" s="10" t="s">
        <v>35</v>
      </c>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row>
    <row r="2" spans="1:256" ht="22.5">
      <c r="A2" s="12">
        <f>SUBSTITUTE(SUBSTITUTE(CONCATENATE(IF(C2="","",CONCATENATE(C2,"")),"",D2)," ",""),"'","")</f>
        <v>0</v>
      </c>
      <c r="B2" s="12">
        <f>CONCATENATE(IF(C2="","",CONCATENATE(C2,"_ ")),"",D2,". Details")</f>
        <v>0</v>
      </c>
      <c r="C2" s="13"/>
      <c r="D2" s="13" t="s">
        <v>36</v>
      </c>
      <c r="E2" s="13"/>
      <c r="F2" s="13"/>
      <c r="G2" s="13" t="s">
        <v>37</v>
      </c>
      <c r="H2" s="13"/>
      <c r="I2" s="13" t="s">
        <v>38</v>
      </c>
      <c r="J2" s="13"/>
      <c r="K2" s="13"/>
      <c r="L2" s="13"/>
      <c r="M2" s="13"/>
      <c r="N2" s="13"/>
      <c r="O2" s="13"/>
      <c r="P2" s="13" t="s">
        <v>39</v>
      </c>
      <c r="Q2" s="14" t="s">
        <v>40</v>
      </c>
      <c r="R2" s="14"/>
      <c r="S2" s="12" t="s">
        <v>41</v>
      </c>
      <c r="T2" s="15"/>
      <c r="U2" s="12"/>
      <c r="V2" s="13"/>
      <c r="W2" s="16"/>
      <c r="X2" s="16"/>
      <c r="Y2" s="16"/>
      <c r="Z2" s="16"/>
      <c r="AA2" s="16"/>
      <c r="AB2" s="16"/>
      <c r="AC2" s="16"/>
      <c r="AD2" s="13"/>
      <c r="AE2" s="13"/>
      <c r="AF2" s="13"/>
      <c r="AG2" s="13"/>
      <c r="AH2" s="13"/>
      <c r="AI2" s="13"/>
      <c r="AJ2" s="13"/>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row>
    <row r="3" spans="1:256" ht="33.75">
      <c r="A3" s="17">
        <f>SUBSTITUTE(SUBSTITUTE(CONCATENATE(IF(E3="Globally Unique","GU",E3),F3,IF(G3&lt;&gt;I3,G3,""),CONCATENATE(H3,IF(I3="Identifier","ID",IF(I3="Text","",I3))))," ",""),"'","")</f>
        <v>0</v>
      </c>
      <c r="B3" s="18">
        <f>CONCATENATE(IF(C3&lt;&gt;"",CONCATENATE(C3,"_ ",D3),D3),". ",E3,IF(E3&lt;&gt;"",CONCATENATE("_ ",F3," ",G3),IF(F3&lt;&gt;"",CONCATENATE(F3," ",G3),G3)),IF(H3&lt;&gt;"",CONCATENATE(". ",H3,"_ ",I3),IF(G3&lt;&gt;I3,CONCATENATE(". ",I3),IF(AND(E3="",F3=""),"",CONCATENATE(". ",I3)))))</f>
        <v>0</v>
      </c>
      <c r="C3" s="19"/>
      <c r="D3" s="19" t="s">
        <v>42</v>
      </c>
      <c r="E3" s="19"/>
      <c r="F3" s="19"/>
      <c r="G3" s="19" t="s">
        <v>43</v>
      </c>
      <c r="H3" s="19"/>
      <c r="I3" s="19" t="s">
        <v>44</v>
      </c>
      <c r="J3" s="19"/>
      <c r="K3" s="19" t="s">
        <v>45</v>
      </c>
      <c r="L3" s="19"/>
      <c r="M3" s="19"/>
      <c r="N3" s="19"/>
      <c r="O3" s="19" t="s">
        <v>46</v>
      </c>
      <c r="P3" s="19" t="s">
        <v>47</v>
      </c>
      <c r="Q3" s="19" t="s">
        <v>48</v>
      </c>
      <c r="R3" s="20"/>
      <c r="S3" s="21"/>
      <c r="T3" s="22"/>
      <c r="U3" s="17"/>
      <c r="V3" s="19"/>
      <c r="W3" s="23"/>
      <c r="X3" s="23"/>
      <c r="Y3" s="23"/>
      <c r="Z3" s="23"/>
      <c r="AA3" s="23"/>
      <c r="AB3" s="23"/>
      <c r="AC3" s="23"/>
      <c r="AD3" s="19"/>
      <c r="AE3" s="19"/>
      <c r="AF3" s="19"/>
      <c r="AG3" s="19"/>
      <c r="AH3" s="19"/>
      <c r="AI3" s="19"/>
      <c r="AJ3" s="19"/>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256" ht="12.75" customHeight="1">
      <c r="A4" s="17">
        <f>SUBSTITUTE(SUBSTITUTE(CONCATENATE(IF(E4="Globally Unique","GU",E4),F4,IF(G4&lt;&gt;I4,G4,""),CONCATENATE(H4,IF(I4="Identifier","ID",IF(I4="Text","",I4))))," ",""),"'","")</f>
        <v>0</v>
      </c>
      <c r="B4" s="18">
        <f>CONCATENATE(IF(C4&lt;&gt;"",CONCATENATE(C4,"_ ",D4),D4),". ",E4,IF(E4&lt;&gt;"",CONCATENATE("_ ",F4," ",G4),IF(F4&lt;&gt;"",CONCATENATE(F4," ",G4),G4)),IF(H4&lt;&gt;"",CONCATENATE(". ",H4,"_ ",I4),IF(G4&lt;&gt;I4,CONCATENATE(". ",I4),IF(AND(E4="",F4=""),"",CONCATENATE(". ",I4)))))</f>
        <v>0</v>
      </c>
      <c r="C4" s="23"/>
      <c r="D4" s="19" t="s">
        <v>49</v>
      </c>
      <c r="E4" s="19"/>
      <c r="F4" s="19"/>
      <c r="G4" s="19" t="s">
        <v>50</v>
      </c>
      <c r="H4" s="19"/>
      <c r="I4" s="19" t="s">
        <v>51</v>
      </c>
      <c r="J4" s="19"/>
      <c r="K4" s="19" t="s">
        <v>52</v>
      </c>
      <c r="L4" s="19"/>
      <c r="M4" s="19"/>
      <c r="N4" s="19"/>
      <c r="O4" s="19" t="s">
        <v>53</v>
      </c>
      <c r="P4" s="19" t="s">
        <v>54</v>
      </c>
      <c r="Q4" s="20" t="s">
        <v>55</v>
      </c>
      <c r="R4" s="21"/>
      <c r="S4" s="21"/>
      <c r="T4" s="24"/>
      <c r="U4" s="24"/>
      <c r="V4" s="24"/>
      <c r="W4" s="24"/>
      <c r="X4" s="24"/>
      <c r="Y4" s="24"/>
      <c r="Z4" s="24"/>
      <c r="AA4" s="24"/>
      <c r="AB4" s="24"/>
      <c r="AC4" s="24"/>
      <c r="AD4" s="24"/>
      <c r="AE4" s="24"/>
      <c r="AF4" s="24"/>
      <c r="AG4" s="24"/>
      <c r="AH4" s="24"/>
      <c r="AI4" s="24"/>
      <c r="AJ4" s="24"/>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row>
    <row r="5" spans="1:256" ht="22.5">
      <c r="A5" s="17">
        <f>SUBSTITUTE(SUBSTITUTE(CONCATENATE(IF(E5="Globally Unique","GU",E5),F5,IF(G5&lt;&gt;I5,G5,""),CONCATENATE(H5,IF(I5="Identifier","ID",IF(I5="Text","",I5))))," ",""),"'","")</f>
        <v>0</v>
      </c>
      <c r="B5" s="18">
        <f>CONCATENATE(IF(C5&lt;&gt;"",CONCATENATE(C5,"_ ",D5),D5),". ",E5,IF(E5&lt;&gt;"",CONCATENATE("_ ",F5," ",G5),IF(F5&lt;&gt;"",CONCATENATE(F5," ",G5),G5)),IF(H5&lt;&gt;"",CONCATENATE(". ",H5,"_ ",I5),IF(G5&lt;&gt;I5,CONCATENATE(". ",I5),IF(AND(E5="",F5=""),"",CONCATENATE(". ",I5)))))</f>
        <v>0</v>
      </c>
      <c r="C5" s="19"/>
      <c r="D5" s="19" t="s">
        <v>56</v>
      </c>
      <c r="E5" s="19" t="s">
        <v>57</v>
      </c>
      <c r="F5" s="25"/>
      <c r="G5" s="19" t="s">
        <v>58</v>
      </c>
      <c r="H5" s="19"/>
      <c r="I5" s="19" t="s">
        <v>59</v>
      </c>
      <c r="J5" s="19"/>
      <c r="K5" s="19" t="s">
        <v>60</v>
      </c>
      <c r="L5" s="19"/>
      <c r="M5" s="19"/>
      <c r="N5" s="19"/>
      <c r="O5" s="19" t="s">
        <v>61</v>
      </c>
      <c r="P5" s="19" t="s">
        <v>62</v>
      </c>
      <c r="Q5" s="19" t="s">
        <v>63</v>
      </c>
      <c r="R5" s="20"/>
      <c r="S5" s="17"/>
      <c r="T5" s="22"/>
      <c r="U5" s="17"/>
      <c r="V5" s="19"/>
      <c r="W5" s="23"/>
      <c r="X5" s="23"/>
      <c r="Y5" s="23"/>
      <c r="Z5" s="23"/>
      <c r="AA5" s="23"/>
      <c r="AB5" s="23"/>
      <c r="AC5" s="23"/>
      <c r="AD5" s="19"/>
      <c r="AE5" s="19"/>
      <c r="AF5" s="19"/>
      <c r="AG5" s="19"/>
      <c r="AH5" s="19"/>
      <c r="AI5" s="19"/>
      <c r="AJ5" s="19"/>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row>
    <row r="6" spans="1:256" ht="19.5">
      <c r="A6" s="17">
        <f>SUBSTITUTE(SUBSTITUTE(CONCATENATE(IF(E6="Globally Unique","GU",E6),F6,IF(G6&lt;&gt;I6,G6,""),CONCATENATE(H6,IF(I6="Identifier","ID",IF(I6="Text","",I6))))," ",""),"'","")</f>
        <v>0</v>
      </c>
      <c r="B6" s="18">
        <f>CONCATENATE(IF(C6&lt;&gt;"",CONCATENATE(C6,"_ ",D6),D6),". ",E6,IF(E6&lt;&gt;"",CONCATENATE("_ ",F6," ",G6),IF(F6&lt;&gt;"",CONCATENATE(F6," ",G6),G6)),IF(H6&lt;&gt;"",CONCATENATE(". ",H6,"_ ",I6),IF(G6&lt;&gt;I6,CONCATENATE(". ",I6),IF(AND(E6="",F6=""),"",CONCATENATE(". ",I6)))))</f>
        <v>0</v>
      </c>
      <c r="C6" s="19"/>
      <c r="D6" s="19" t="s">
        <v>64</v>
      </c>
      <c r="E6" s="19"/>
      <c r="F6" s="19" t="s">
        <v>65</v>
      </c>
      <c r="G6" s="19" t="s">
        <v>66</v>
      </c>
      <c r="H6" s="19"/>
      <c r="I6" s="19" t="s">
        <v>67</v>
      </c>
      <c r="J6" s="19"/>
      <c r="K6" s="19" t="s">
        <v>68</v>
      </c>
      <c r="L6" s="19"/>
      <c r="M6" s="19"/>
      <c r="N6" s="19"/>
      <c r="O6" s="19" t="s">
        <v>69</v>
      </c>
      <c r="P6" s="19" t="s">
        <v>70</v>
      </c>
      <c r="Q6" s="20" t="s">
        <v>71</v>
      </c>
      <c r="R6" s="20"/>
      <c r="S6" s="17"/>
      <c r="T6" s="22"/>
      <c r="U6" s="17"/>
      <c r="V6" s="19"/>
      <c r="W6" s="23"/>
      <c r="X6" s="23"/>
      <c r="Y6" s="23"/>
      <c r="Z6" s="23"/>
      <c r="AA6" s="23"/>
      <c r="AB6" s="23"/>
      <c r="AC6" s="23"/>
      <c r="AD6" s="19"/>
      <c r="AE6" s="19"/>
      <c r="AF6" s="19"/>
      <c r="AG6" s="19"/>
      <c r="AH6" s="19"/>
      <c r="AI6" s="19"/>
      <c r="AJ6" s="19"/>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row>
    <row r="7" spans="1:256" ht="12.75" customHeight="1">
      <c r="A7" s="17">
        <f>SUBSTITUTE(SUBSTITUTE(CONCATENATE(IF(E7="Globally Unique","GU",E7),F7,IF(G7&lt;&gt;I7,G7,""),CONCATENATE(H7,IF(I7="Identifier","ID",IF(I7="Text","",I7))))," ",""),"'","")</f>
        <v>0</v>
      </c>
      <c r="B7" s="18">
        <f>CONCATENATE(IF(C7&lt;&gt;"",CONCATENATE(C7,"_ ",D7),D7),". ",E7,IF(E7&lt;&gt;"",CONCATENATE("_ ",F7," ",G7),IF(F7&lt;&gt;"",CONCATENATE(F7," ",G7),G7)),IF(H7&lt;&gt;"",CONCATENATE(". ",H7,"_ ",I7),IF(G7&lt;&gt;I7,CONCATENATE(". ",I7),IF(AND(E7="",F7=""),"",CONCATENATE(". ",I7)))))</f>
        <v>0</v>
      </c>
      <c r="C7" s="23"/>
      <c r="D7" s="19" t="s">
        <v>72</v>
      </c>
      <c r="E7" s="19"/>
      <c r="F7" s="19" t="s">
        <v>73</v>
      </c>
      <c r="G7" s="19" t="s">
        <v>74</v>
      </c>
      <c r="H7" s="19"/>
      <c r="I7" s="19" t="s">
        <v>75</v>
      </c>
      <c r="J7" s="19"/>
      <c r="K7" s="19" t="s">
        <v>76</v>
      </c>
      <c r="L7" s="19"/>
      <c r="M7" s="19"/>
      <c r="N7" s="19"/>
      <c r="O7" s="19" t="s">
        <v>77</v>
      </c>
      <c r="P7" s="19" t="s">
        <v>78</v>
      </c>
      <c r="Q7" s="20" t="s">
        <v>79</v>
      </c>
      <c r="R7" s="21"/>
      <c r="S7" s="21" t="s">
        <v>80</v>
      </c>
      <c r="T7" s="24"/>
      <c r="U7" s="24"/>
      <c r="V7" s="24"/>
      <c r="W7" s="24"/>
      <c r="X7" s="24"/>
      <c r="Y7" s="24"/>
      <c r="Z7" s="24"/>
      <c r="AA7" s="24"/>
      <c r="AB7" s="24"/>
      <c r="AC7" s="24"/>
      <c r="AD7" s="24"/>
      <c r="AE7" s="24"/>
      <c r="AF7" s="24"/>
      <c r="AG7" s="24"/>
      <c r="AH7" s="24"/>
      <c r="AI7" s="24"/>
      <c r="AJ7" s="24"/>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row>
    <row r="8" spans="1:256" ht="19.5">
      <c r="A8" s="17">
        <f>SUBSTITUTE(SUBSTITUTE(CONCATENATE(IF(E8="Globally Unique","GU",E8),F8,IF(G8&lt;&gt;I8,G8,""),CONCATENATE(H8,IF(I8="Identifier","ID",IF(I8="Text","",I8))))," ",""),"'","")</f>
        <v>0</v>
      </c>
      <c r="B8" s="18">
        <f>CONCATENATE(IF(C8&lt;&gt;"",CONCATENATE(C8,"_ ",D8),D8),". ",E8,IF(E8&lt;&gt;"",CONCATENATE("_ ",F8," ",G8),IF(F8&lt;&gt;"",CONCATENATE(F8," ",G8),G8)),IF(H8&lt;&gt;"",CONCATENATE(". ",H8,"_ ",I8),IF(G8&lt;&gt;I8,CONCATENATE(". ",I8),IF(AND(E8="",F8=""),"",CONCATENATE(". ",I8)))))</f>
        <v>0</v>
      </c>
      <c r="C8" s="19"/>
      <c r="D8" s="19" t="s">
        <v>81</v>
      </c>
      <c r="E8" s="19"/>
      <c r="F8" s="19"/>
      <c r="G8" s="19" t="s">
        <v>82</v>
      </c>
      <c r="H8" s="19"/>
      <c r="I8" s="19" t="s">
        <v>83</v>
      </c>
      <c r="J8" s="19"/>
      <c r="K8" s="19" t="s">
        <v>84</v>
      </c>
      <c r="L8" s="19"/>
      <c r="M8" s="19"/>
      <c r="N8" s="19"/>
      <c r="O8" s="19" t="s">
        <v>85</v>
      </c>
      <c r="P8" s="19" t="s">
        <v>86</v>
      </c>
      <c r="Q8" s="19" t="s">
        <v>87</v>
      </c>
      <c r="R8" s="20"/>
      <c r="S8" s="17"/>
      <c r="T8" s="22"/>
      <c r="U8" s="17"/>
      <c r="V8" s="19"/>
      <c r="W8" s="23"/>
      <c r="X8" s="23"/>
      <c r="Y8" s="23"/>
      <c r="Z8" s="23"/>
      <c r="AA8" s="23"/>
      <c r="AB8" s="23"/>
      <c r="AC8" s="23"/>
      <c r="AD8" s="19"/>
      <c r="AE8" s="19"/>
      <c r="AF8" s="19"/>
      <c r="AG8" s="19"/>
      <c r="AH8" s="19"/>
      <c r="AI8" s="19"/>
      <c r="AJ8" s="19"/>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row>
    <row r="9" spans="1:256" ht="19.5">
      <c r="A9" s="26">
        <f>SUBSTITUTE(SUBSTITUTE(CONCATENATE(IF(E9="","",CONCATENATE(E9,"")),"",M9)," ",""),"'","")</f>
        <v>0</v>
      </c>
      <c r="B9" s="27">
        <f>CONCATENATE(IF(C9&lt;&gt;"",CONCATENATE(C9,"_ ",D9),D9),". ",E9,IF(E9&lt;&gt;"",CONCATENATE("_ ",F9," ",G9),IF(F9&lt;&gt;"",CONCATENATE(F9," ",G9),G9)),IF(L9&lt;&gt;"",CONCATENATE(". ",L9,"_ ",M9),IF(G9&lt;&gt;M9,CONCATENATE(". ",M9),IF(AND(E9="",F9=""),"",CONCATENATE(". ",M9)))))</f>
        <v>0</v>
      </c>
      <c r="C9" s="28"/>
      <c r="D9" s="28" t="s">
        <v>88</v>
      </c>
      <c r="E9" s="28"/>
      <c r="F9" s="28"/>
      <c r="G9" s="29">
        <f>M9</f>
        <v>0</v>
      </c>
      <c r="H9" s="28"/>
      <c r="I9" s="29">
        <f>M9</f>
        <v>0</v>
      </c>
      <c r="J9" s="29"/>
      <c r="K9" s="30">
        <f>CONCATENATE(M9,". Type")</f>
        <v>0</v>
      </c>
      <c r="L9" s="28"/>
      <c r="M9" s="31" t="s">
        <v>89</v>
      </c>
      <c r="N9" s="28"/>
      <c r="O9" s="28" t="s">
        <v>90</v>
      </c>
      <c r="P9" s="28" t="s">
        <v>91</v>
      </c>
      <c r="Q9" s="32" t="s">
        <v>92</v>
      </c>
      <c r="R9" s="32"/>
      <c r="S9" s="29"/>
      <c r="T9" s="33"/>
      <c r="U9" s="29"/>
      <c r="V9" s="28"/>
      <c r="W9" s="34"/>
      <c r="X9" s="34"/>
      <c r="Y9" s="34"/>
      <c r="Z9" s="34"/>
      <c r="AA9" s="34"/>
      <c r="AB9" s="34"/>
      <c r="AC9" s="34"/>
      <c r="AD9" s="28"/>
      <c r="AE9" s="28"/>
      <c r="AF9" s="28"/>
      <c r="AG9" s="28"/>
      <c r="AH9" s="28"/>
      <c r="AI9" s="28"/>
      <c r="AJ9" s="28"/>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row>
    <row r="10" spans="1:256" ht="19.5">
      <c r="A10" s="26">
        <f>SUBSTITUTE(SUBSTITUTE(CONCATENATE(IF(E10="","",CONCATENATE(E10,"")),"",M10)," ",""),"'","")</f>
        <v>0</v>
      </c>
      <c r="B10" s="27">
        <f>CONCATENATE(IF(C10&lt;&gt;"",CONCATENATE(C10,"_ ",D10),D10),". ",E10,IF(E10&lt;&gt;"",CONCATENATE("_ ",F10," ",G10),IF(F10&lt;&gt;"",CONCATENATE(F10," ",G10),G10)),IF(L10&lt;&gt;"",CONCATENATE(". ",L10,"_ ",M10),IF(G10&lt;&gt;M10,CONCATENATE(". ",M10),IF(AND(E10="",F10=""),"",CONCATENATE(". ",M10)))))</f>
        <v>0</v>
      </c>
      <c r="C10" s="28"/>
      <c r="D10" s="28" t="s">
        <v>93</v>
      </c>
      <c r="E10" s="28" t="s">
        <v>94</v>
      </c>
      <c r="F10" s="28"/>
      <c r="G10" s="29">
        <f>M10</f>
        <v>0</v>
      </c>
      <c r="H10" s="28"/>
      <c r="I10" s="29">
        <f>M10</f>
        <v>0</v>
      </c>
      <c r="J10" s="29"/>
      <c r="K10" s="30">
        <f>CONCATENATE(M10,". Type")</f>
        <v>0</v>
      </c>
      <c r="L10" s="28"/>
      <c r="M10" s="31" t="s">
        <v>95</v>
      </c>
      <c r="N10" s="28"/>
      <c r="O10" s="28" t="s">
        <v>96</v>
      </c>
      <c r="P10" s="28" t="s">
        <v>97</v>
      </c>
      <c r="Q10" s="32" t="s">
        <v>98</v>
      </c>
      <c r="R10" s="32"/>
      <c r="S10" s="29"/>
      <c r="T10" s="33"/>
      <c r="U10" s="29"/>
      <c r="V10" s="28"/>
      <c r="W10" s="34"/>
      <c r="X10" s="34"/>
      <c r="Y10" s="34"/>
      <c r="Z10" s="34"/>
      <c r="AA10" s="34"/>
      <c r="AB10" s="34"/>
      <c r="AC10" s="34"/>
      <c r="AD10" s="28"/>
      <c r="AE10" s="28"/>
      <c r="AF10" s="28"/>
      <c r="AG10" s="28"/>
      <c r="AH10" s="28"/>
      <c r="AI10" s="28"/>
      <c r="AJ10" s="28"/>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row>
    <row r="11" spans="1:256" ht="19.5">
      <c r="A11" s="26">
        <f>SUBSTITUTE(SUBSTITUTE(CONCATENATE(IF(E11="","",CONCATENATE(E11,"")),"",M11)," ",""),"'","")</f>
        <v>0</v>
      </c>
      <c r="B11" s="27">
        <f>CONCATENATE(IF(C11&lt;&gt;"",CONCATENATE(C11,"_ ",D11),D11),". ",E11,IF(E11&lt;&gt;"",CONCATENATE("_ ",F11," ",G11),IF(F11&lt;&gt;"",CONCATENATE(F11," ",G11),G11)),IF(L11&lt;&gt;"",CONCATENATE(". ",L11,"_ ",M11),IF(G11&lt;&gt;M11,CONCATENATE(". ",M11),IF(AND(E11="",F11=""),"",CONCATENATE(". ",M11)))))</f>
        <v>0</v>
      </c>
      <c r="C11" s="28"/>
      <c r="D11" s="28" t="s">
        <v>99</v>
      </c>
      <c r="E11" s="31"/>
      <c r="F11" s="28"/>
      <c r="G11" s="29">
        <f>M11</f>
        <v>0</v>
      </c>
      <c r="H11" s="28"/>
      <c r="I11" s="29">
        <f>M11</f>
        <v>0</v>
      </c>
      <c r="J11" s="29"/>
      <c r="K11" s="30">
        <f>CONCATENATE(M11,". Type")</f>
        <v>0</v>
      </c>
      <c r="L11" s="31"/>
      <c r="M11" s="31" t="s">
        <v>100</v>
      </c>
      <c r="N11" s="31"/>
      <c r="O11" s="35" t="s">
        <v>101</v>
      </c>
      <c r="P11" s="35" t="s">
        <v>102</v>
      </c>
      <c r="Q11" s="36" t="s">
        <v>103</v>
      </c>
      <c r="R11" s="32"/>
      <c r="S11" s="29"/>
      <c r="T11" s="33"/>
      <c r="U11" s="29"/>
      <c r="V11" s="28"/>
      <c r="W11" s="34"/>
      <c r="X11" s="34"/>
      <c r="Y11" s="34"/>
      <c r="Z11" s="34"/>
      <c r="AA11" s="34"/>
      <c r="AB11" s="34"/>
      <c r="AC11" s="34"/>
      <c r="AD11" s="28"/>
      <c r="AE11" s="28"/>
      <c r="AF11" s="28"/>
      <c r="AG11" s="28"/>
      <c r="AH11" s="28"/>
      <c r="AI11" s="28"/>
      <c r="AJ11" s="28"/>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row>
    <row r="12" spans="1:256" ht="19.5">
      <c r="A12" s="26">
        <f>SUBSTITUTE(SUBSTITUTE(CONCATENATE(IF(E12="","",CONCATENATE(E12,"")),"",M12)," ",""),"'","")</f>
        <v>0</v>
      </c>
      <c r="B12" s="27">
        <f>CONCATENATE(IF(C12&lt;&gt;"",CONCATENATE(C12,"_ ",D12),D12),". ",E12,IF(E12&lt;&gt;"",CONCATENATE("_ ",F12," ",G12),IF(F12&lt;&gt;"",CONCATENATE(F12," ",G12),G12)),IF(L12&lt;&gt;"",CONCATENATE(". ",L12,"_ ",M12),IF(G12&lt;&gt;M12,CONCATENATE(". ",M12),IF(AND(E12="",F12=""),"",CONCATENATE(". ",M12)))))</f>
        <v>0</v>
      </c>
      <c r="C12" s="31"/>
      <c r="D12" s="28" t="s">
        <v>104</v>
      </c>
      <c r="E12" s="31"/>
      <c r="F12" s="28"/>
      <c r="G12" s="29">
        <f>M12</f>
        <v>0</v>
      </c>
      <c r="H12" s="28"/>
      <c r="I12" s="29">
        <f>M12</f>
        <v>0</v>
      </c>
      <c r="J12" s="29"/>
      <c r="K12" s="30">
        <f>CONCATENATE(M12,". Type")</f>
        <v>0</v>
      </c>
      <c r="L12" s="31"/>
      <c r="M12" s="31" t="s">
        <v>105</v>
      </c>
      <c r="N12" s="31"/>
      <c r="O12" s="35" t="s">
        <v>106</v>
      </c>
      <c r="P12" s="35" t="s">
        <v>107</v>
      </c>
      <c r="Q12" s="36" t="s">
        <v>108</v>
      </c>
      <c r="R12" s="36"/>
      <c r="S12" s="37"/>
      <c r="T12" s="35"/>
      <c r="U12" s="37"/>
      <c r="V12" s="31"/>
      <c r="W12" s="38"/>
      <c r="X12" s="38"/>
      <c r="Y12" s="38"/>
      <c r="Z12" s="38"/>
      <c r="AA12" s="38"/>
      <c r="AB12" s="38"/>
      <c r="AC12" s="38"/>
      <c r="AD12" s="31"/>
      <c r="AE12" s="31"/>
      <c r="AF12" s="31"/>
      <c r="AG12" s="31"/>
      <c r="AH12" s="31"/>
      <c r="AI12" s="31"/>
      <c r="AJ12" s="3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row>
    <row r="13" spans="1:256" ht="19.5">
      <c r="A13" s="26">
        <f>SUBSTITUTE(SUBSTITUTE(CONCATENATE(IF(E13="","",CONCATENATE(E13,"")),"",M13)," ",""),"'","")</f>
        <v>0</v>
      </c>
      <c r="B13" s="27">
        <f>CONCATENATE(IF(C13&lt;&gt;"",CONCATENATE(C13,"_ ",D13),D13),". ",E13,IF(E13&lt;&gt;"",CONCATENATE("_ ",F13," ",G13),IF(F13&lt;&gt;"",CONCATENATE(F13," ",G13),G13)),IF(L13&lt;&gt;"",CONCATENATE(". ",L13,"_ ",M13),IF(G13&lt;&gt;M13,CONCATENATE(". ",M13),IF(AND(E13="",F13=""),"",CONCATENATE(". ",M13)))))</f>
        <v>0</v>
      </c>
      <c r="C13" s="28"/>
      <c r="D13" s="28" t="s">
        <v>109</v>
      </c>
      <c r="E13" s="28" t="s">
        <v>110</v>
      </c>
      <c r="F13" s="28"/>
      <c r="G13" s="29">
        <f>M13</f>
        <v>0</v>
      </c>
      <c r="H13" s="28"/>
      <c r="I13" s="29">
        <f>M13</f>
        <v>0</v>
      </c>
      <c r="J13" s="29"/>
      <c r="K13" s="30">
        <f>CONCATENATE(M13,". Type")</f>
        <v>0</v>
      </c>
      <c r="L13" s="28"/>
      <c r="M13" s="28" t="s">
        <v>111</v>
      </c>
      <c r="N13" s="28"/>
      <c r="O13" s="33" t="s">
        <v>112</v>
      </c>
      <c r="P13" s="33" t="s">
        <v>113</v>
      </c>
      <c r="Q13" s="32" t="s">
        <v>114</v>
      </c>
      <c r="R13" s="32"/>
      <c r="S13" s="29"/>
      <c r="T13" s="33"/>
      <c r="U13" s="29"/>
      <c r="V13" s="28"/>
      <c r="W13" s="34"/>
      <c r="X13" s="34"/>
      <c r="Y13" s="34"/>
      <c r="Z13" s="34"/>
      <c r="AA13" s="34"/>
      <c r="AB13" s="34"/>
      <c r="AC13" s="34"/>
      <c r="AD13" s="28"/>
      <c r="AE13" s="28"/>
      <c r="AF13" s="28"/>
      <c r="AG13" s="28"/>
      <c r="AH13" s="28"/>
      <c r="AI13" s="28"/>
      <c r="AJ13" s="28"/>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row>
    <row r="14" spans="1:256" ht="12.75">
      <c r="A14" s="26">
        <f>SUBSTITUTE(SUBSTITUTE(CONCATENATE(IF(E14="","",CONCATENATE(E14,"")),"",M14)," ",""),"'","")</f>
        <v>0</v>
      </c>
      <c r="B14" s="27">
        <f>CONCATENATE(IF(C14&lt;&gt;"",CONCATENATE(C14,"_ ",D14),D14),". ",E14,IF(E14&lt;&gt;"",CONCATENATE("_ ",F14," ",G14),IF(F14&lt;&gt;"",CONCATENATE(F14," ",G14),G14)),IF(L14&lt;&gt;"",CONCATENATE(". ",L14,"_ ",M14),IF(G14&lt;&gt;M14,CONCATENATE(". ",M14),IF(AND(E14="",F14=""),"",CONCATENATE(". ",M14)))))</f>
        <v>0</v>
      </c>
      <c r="C14" s="28"/>
      <c r="D14" s="28" t="s">
        <v>115</v>
      </c>
      <c r="E14" s="31"/>
      <c r="F14" s="31"/>
      <c r="G14" s="37">
        <f>M14</f>
        <v>0</v>
      </c>
      <c r="H14" s="31"/>
      <c r="I14" s="37">
        <f>M14</f>
        <v>0</v>
      </c>
      <c r="J14" s="37"/>
      <c r="K14" s="30">
        <f>CONCATENATE(M14,". Type")</f>
        <v>0</v>
      </c>
      <c r="L14" s="31"/>
      <c r="M14" s="31" t="s">
        <v>116</v>
      </c>
      <c r="N14" s="31"/>
      <c r="O14" s="35" t="s">
        <v>117</v>
      </c>
      <c r="P14" s="28" t="s">
        <v>118</v>
      </c>
      <c r="Q14" s="32" t="s">
        <v>119</v>
      </c>
      <c r="R14" s="32"/>
      <c r="S14" s="29"/>
      <c r="T14" s="33"/>
      <c r="U14" s="29"/>
      <c r="V14" s="28"/>
      <c r="W14" s="34"/>
      <c r="X14" s="34"/>
      <c r="Y14" s="34"/>
      <c r="Z14" s="34"/>
      <c r="AA14" s="34"/>
      <c r="AB14" s="34"/>
      <c r="AC14" s="34"/>
      <c r="AD14" s="28"/>
      <c r="AE14" s="28"/>
      <c r="AF14" s="28"/>
      <c r="AG14" s="28"/>
      <c r="AH14" s="28"/>
      <c r="AI14" s="28"/>
      <c r="AJ14" s="28"/>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row>
    <row r="15" spans="1:256" ht="19.5">
      <c r="A15" s="26">
        <f>SUBSTITUTE(SUBSTITUTE(CONCATENATE(IF(E15="","",CONCATENATE(E15,"")),"",M15)," ",""),"'","")</f>
        <v>0</v>
      </c>
      <c r="B15" s="27">
        <f>CONCATENATE(IF(C15&lt;&gt;"",CONCATENATE(C15,"_ ",D15),D15),". ",E15,IF(E15&lt;&gt;"",CONCATENATE("_ ",F15," ",G15),IF(F15&lt;&gt;"",CONCATENATE(F15," ",G15),G15)),IF(L15&lt;&gt;"",CONCATENATE(". ",L15,"_ ",M15),IF(G15&lt;&gt;M15,CONCATENATE(". ",M15),IF(AND(E15="",F15=""),"",CONCATENATE(". ",M15)))))</f>
        <v>0</v>
      </c>
      <c r="C15" s="28"/>
      <c r="D15" s="28" t="s">
        <v>120</v>
      </c>
      <c r="E15" s="28" t="s">
        <v>121</v>
      </c>
      <c r="F15" s="28"/>
      <c r="G15" s="29">
        <f>M15</f>
        <v>0</v>
      </c>
      <c r="H15" s="28"/>
      <c r="I15" s="29">
        <f>M15</f>
        <v>0</v>
      </c>
      <c r="J15" s="29"/>
      <c r="K15" s="30">
        <f>CONCATENATE(M15,". Type")</f>
        <v>0</v>
      </c>
      <c r="L15" s="28"/>
      <c r="M15" s="28" t="s">
        <v>122</v>
      </c>
      <c r="N15" s="28"/>
      <c r="O15" s="28" t="s">
        <v>123</v>
      </c>
      <c r="P15" s="28" t="s">
        <v>124</v>
      </c>
      <c r="Q15" s="32" t="s">
        <v>125</v>
      </c>
      <c r="R15" s="32"/>
      <c r="S15" s="29"/>
      <c r="T15" s="33"/>
      <c r="U15" s="29"/>
      <c r="V15" s="28"/>
      <c r="W15" s="34"/>
      <c r="X15" s="34"/>
      <c r="Y15" s="34"/>
      <c r="Z15" s="34"/>
      <c r="AA15" s="34"/>
      <c r="AB15" s="34"/>
      <c r="AC15" s="34"/>
      <c r="AD15" s="28"/>
      <c r="AE15" s="28"/>
      <c r="AF15" s="28"/>
      <c r="AG15" s="28"/>
      <c r="AH15" s="28"/>
      <c r="AI15" s="28"/>
      <c r="AJ15" s="28"/>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row>
    <row r="16" spans="1:256" ht="29.25">
      <c r="A16" s="26">
        <f>SUBSTITUTE(SUBSTITUTE(CONCATENATE(IF(E16="","",CONCATENATE(E16,"")),"",M16)," ",""),"'","")</f>
        <v>0</v>
      </c>
      <c r="B16" s="27">
        <f>CONCATENATE(IF(C16&lt;&gt;"",CONCATENATE(C16,"_ ",D16),D16),". ",E16,IF(E16&lt;&gt;"",CONCATENATE("_ ",F16," ",G16),IF(F16&lt;&gt;"",CONCATENATE(F16," ",G16),G16)),IF(L16&lt;&gt;"",CONCATENATE(". ",L16,"_ ",M16),IF(G16&lt;&gt;M16,CONCATENATE(". ",M16),IF(AND(E16="",F16=""),"",CONCATENATE(". ",M16)))))</f>
        <v>0</v>
      </c>
      <c r="C16" s="28"/>
      <c r="D16" s="28" t="s">
        <v>126</v>
      </c>
      <c r="E16" s="28"/>
      <c r="F16" s="28"/>
      <c r="G16" s="29">
        <f>M16</f>
        <v>0</v>
      </c>
      <c r="H16" s="28"/>
      <c r="I16" s="29">
        <f>M16</f>
        <v>0</v>
      </c>
      <c r="J16" s="29"/>
      <c r="K16" s="30">
        <f>CONCATENATE(M16,". Type")</f>
        <v>0</v>
      </c>
      <c r="L16" s="28"/>
      <c r="M16" s="28" t="s">
        <v>127</v>
      </c>
      <c r="N16" s="28"/>
      <c r="O16" s="28" t="s">
        <v>128</v>
      </c>
      <c r="P16" s="28" t="s">
        <v>129</v>
      </c>
      <c r="Q16" s="32" t="s">
        <v>130</v>
      </c>
      <c r="R16" s="32"/>
      <c r="S16" s="29"/>
      <c r="T16" s="33"/>
      <c r="U16" s="29"/>
      <c r="V16" s="28"/>
      <c r="W16" s="34"/>
      <c r="X16" s="34"/>
      <c r="Y16" s="34"/>
      <c r="Z16" s="34"/>
      <c r="AA16" s="34"/>
      <c r="AB16" s="34"/>
      <c r="AC16" s="34"/>
      <c r="AD16" s="28"/>
      <c r="AE16" s="28"/>
      <c r="AF16" s="28"/>
      <c r="AG16" s="28"/>
      <c r="AH16" s="28"/>
      <c r="AI16" s="28"/>
      <c r="AJ16" s="28"/>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row>
    <row r="17" spans="1:256" ht="13.5">
      <c r="A17" s="39"/>
      <c r="B17" s="39"/>
      <c r="C17" s="39"/>
      <c r="D17" s="39"/>
      <c r="E17" s="39"/>
      <c r="F17" s="40"/>
      <c r="G17" s="39"/>
      <c r="H17" s="39"/>
      <c r="I17" s="40"/>
      <c r="J17" s="40"/>
      <c r="K17" s="40"/>
      <c r="L17" s="40"/>
      <c r="M17" s="40"/>
      <c r="N17" s="41"/>
      <c r="O17" s="42"/>
      <c r="P17" s="43" t="s">
        <v>131</v>
      </c>
      <c r="Q17" s="44"/>
      <c r="R17" s="44"/>
      <c r="S17" s="44"/>
      <c r="T17" s="45"/>
      <c r="U17" s="46"/>
      <c r="V17" s="40"/>
      <c r="W17" s="39"/>
      <c r="X17" s="39"/>
      <c r="Y17" s="39"/>
      <c r="Z17" s="39"/>
      <c r="AA17" s="39"/>
      <c r="AB17" s="39"/>
      <c r="AC17" s="39"/>
      <c r="AD17" s="40"/>
      <c r="AE17" s="40"/>
      <c r="AF17" s="40"/>
      <c r="AG17" s="40"/>
      <c r="AH17" s="40"/>
      <c r="AI17" s="40"/>
      <c r="AJ17" s="40"/>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row>
  </sheetData>
  <printOptions headings="1"/>
  <pageMargins left="0.3" right="0.3" top="0.4" bottom="0.4" header="0.5"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 Receipt Advice</dc:title>
  <dc:subject/>
  <dc:creator>UBL Library Content Subcommitte</dc:creator>
  <cp:keywords/>
  <dc:description>v 1.0-beta
</dc:description>
  <cp:lastModifiedBy>tim mcgrath</cp:lastModifiedBy>
  <cp:lastPrinted>2002-03-13T02:30:23Z</cp:lastPrinted>
  <dcterms:created xsi:type="dcterms:W3CDTF">2001-08-30T01:59:20Z</dcterms:created>
  <dcterms:modified xsi:type="dcterms:W3CDTF">2003-11-08T00:51:17Z</dcterms:modified>
  <cp:category/>
  <cp:version/>
  <cp:contentType/>
  <cp:contentStatus/>
  <cp:revision>40</cp:revision>
</cp:coreProperties>
</file>